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20" windowHeight="9080" firstSheet="1" activeTab="1"/>
  </bookViews>
  <sheets>
    <sheet name="车辆2021年" sheetId="3" state="hidden" r:id="rId1"/>
    <sheet name="2023年2季度固体废物管理台账" sheetId="2" r:id="rId2"/>
    <sheet name="车辆2023年2季度" sheetId="4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25725"/>
</workbook>
</file>

<file path=xl/calcChain.xml><?xml version="1.0" encoding="utf-8"?>
<calcChain xmlns="http://schemas.openxmlformats.org/spreadsheetml/2006/main">
  <c r="G9" i="4"/>
  <c r="F9"/>
  <c r="E9"/>
  <c r="D9"/>
  <c r="G6"/>
  <c r="F6"/>
  <c r="E6"/>
  <c r="D6"/>
  <c r="H16" i="2"/>
  <c r="H15"/>
  <c r="F6"/>
  <c r="E6"/>
</calcChain>
</file>

<file path=xl/sharedStrings.xml><?xml version="1.0" encoding="utf-8"?>
<sst xmlns="http://schemas.openxmlformats.org/spreadsheetml/2006/main" count="145" uniqueCount="49">
  <si>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</si>
  <si>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</si>
  <si>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</si>
  <si>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</si>
  <si>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</si>
  <si>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</si>
  <si>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</si>
  <si>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</si>
  <si>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</si>
  <si>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</si>
  <si>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</si>
  <si>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</si>
  <si>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</si>
  <si>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北京华新凯业物资再生有限公司2023年2季度固体废物管理台账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</si>
  <si>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</si>
  <si>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</si>
  <si>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</si>
  <si>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</si>
  <si>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</si>
  <si>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</si>
  <si>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</si>
  <si>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</si>
  <si>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</si>
  <si>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</si>
  <si>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</si>
  <si>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</si>
  <si>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</si>
  <si>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</si>
  <si>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</si>
  <si>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</si>
  <si>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</si>
  <si>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</si>
  <si>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</si>
  <si>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</si>
  <si>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</si>
  <si>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</si>
  <si>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废三元（粉）</t>
  </si>
  <si>
    <t>废三元（铁）</t>
  </si>
  <si>
    <t>其他危废</t>
  </si>
  <si>
    <t>北京华新凯业物资再生有限公司2023年2季度报废车辆管理台账</t>
  </si>
  <si>
    <t>摩托车</t>
  </si>
  <si>
    <t>轮式或者履带式工程机械</t>
  </si>
  <si>
    <t>汽车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</si>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</sst>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>
  <numFmts count="2">
    <numFmt numFmtId="178" formatCode="0.00_ "/>
    <numFmt numFmtId="179" formatCode="0.00_);\(0.00\)"/>
  </numFmts>
  <fonts count="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top"/>
      <protection locked="0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3" fillId="0" borderId="1" xfId="1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1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Normal" xfId="1"/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6"/>
  <sheetViews>
    <sheetView workbookViewId="0">
      <selection activeCell="B24" sqref="B24"/>
    </sheetView>
  </sheetViews>
  <sheetFormatPr defaultColWidth="9" defaultRowHeight="14"/>
  <cols>
    <col min="2" max="2" width="30.08984375" customWidth="1"/>
    <col min="3" max="3" width="20.1796875" customWidth="1"/>
    <col min="4" max="7" width="17.1796875" customWidth="1"/>
  </cols>
  <sheetData>
    <row r="1" spans="1:7" ht="24" customHeight="1">
      <c r="A1" s="13" t="s">
        <v>0</v>
      </c>
      <c r="B1" s="13"/>
      <c r="C1" s="13"/>
      <c r="D1" s="13"/>
      <c r="E1" s="13"/>
      <c r="F1" s="13"/>
      <c r="G1" s="13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15</v>
      </c>
      <c r="E3" s="5">
        <v>901</v>
      </c>
      <c r="F3" s="5">
        <v>900</v>
      </c>
      <c r="G3" s="5">
        <v>16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308</v>
      </c>
      <c r="E4" s="5">
        <v>9490</v>
      </c>
      <c r="F4" s="5">
        <v>8786</v>
      </c>
      <c r="G4" s="5">
        <v>1012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6</v>
      </c>
      <c r="E5" s="5">
        <v>8283</v>
      </c>
      <c r="F5" s="5">
        <v>8277</v>
      </c>
      <c r="G5" s="5">
        <v>12</v>
      </c>
    </row>
    <row r="6" spans="1:7" ht="24" customHeight="1">
      <c r="A6" s="5"/>
      <c r="B6" s="5" t="s">
        <v>12</v>
      </c>
      <c r="C6" s="5" t="s">
        <v>9</v>
      </c>
      <c r="D6" s="5">
        <v>329</v>
      </c>
      <c r="E6" s="5">
        <v>18674</v>
      </c>
      <c r="F6" s="5">
        <v>17963</v>
      </c>
      <c r="G6" s="5">
        <v>1040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6"/>
  <sheetViews>
    <sheetView tabSelected="1" zoomScale="85" zoomScaleNormal="85" workbookViewId="0">
      <selection activeCell="E10" sqref="E10"/>
    </sheetView>
  </sheetViews>
  <sheetFormatPr defaultColWidth="9" defaultRowHeight="14"/>
  <cols>
    <col min="1" max="1" width="6.26953125" customWidth="1"/>
    <col min="2" max="2" width="18" customWidth="1"/>
    <col min="3" max="3" width="10.6328125" customWidth="1"/>
    <col min="4" max="5" width="20.08984375" customWidth="1"/>
    <col min="6" max="6" width="20.6328125" customWidth="1"/>
    <col min="7" max="7" width="19.81640625" customWidth="1"/>
    <col min="8" max="8" width="10.81640625" customWidth="1"/>
    <col min="9" max="9" width="6.08984375" customWidth="1"/>
  </cols>
  <sheetData>
    <row r="1" spans="1:9" ht="31" customHeight="1">
      <c r="A1" s="13" t="s">
        <v>13</v>
      </c>
      <c r="B1" s="13"/>
      <c r="C1" s="13"/>
      <c r="D1" s="13"/>
      <c r="E1" s="13"/>
      <c r="F1" s="13"/>
      <c r="G1" s="13"/>
      <c r="H1" s="13"/>
      <c r="I1" s="13"/>
    </row>
    <row r="2" spans="1:9" s="1" customFormat="1" ht="15">
      <c r="A2" s="6" t="s">
        <v>1</v>
      </c>
      <c r="B2" s="7" t="s">
        <v>14</v>
      </c>
      <c r="C2" s="7" t="s">
        <v>15</v>
      </c>
      <c r="D2" s="7" t="s">
        <v>4</v>
      </c>
      <c r="E2" s="7" t="s">
        <v>16</v>
      </c>
      <c r="F2" s="7" t="s">
        <v>17</v>
      </c>
      <c r="G2" s="6" t="s">
        <v>18</v>
      </c>
      <c r="H2" s="7" t="s">
        <v>7</v>
      </c>
      <c r="I2" s="6" t="s">
        <v>19</v>
      </c>
    </row>
    <row r="3" spans="1:9" ht="27" customHeight="1">
      <c r="A3" s="5">
        <v>1</v>
      </c>
      <c r="B3" s="5" t="s">
        <v>20</v>
      </c>
      <c r="C3" s="5" t="s">
        <v>21</v>
      </c>
      <c r="D3" s="5">
        <v>7.14</v>
      </c>
      <c r="E3" s="5">
        <v>50.25</v>
      </c>
      <c r="F3" s="5">
        <v>42.19</v>
      </c>
      <c r="G3" s="7" t="s">
        <v>22</v>
      </c>
      <c r="H3" s="8">
        <v>15.2</v>
      </c>
      <c r="I3" s="5"/>
    </row>
    <row r="4" spans="1:9" ht="27" customHeight="1">
      <c r="A4" s="5">
        <v>2</v>
      </c>
      <c r="B4" s="5" t="s">
        <v>23</v>
      </c>
      <c r="C4" s="5" t="s">
        <v>21</v>
      </c>
      <c r="D4" s="9">
        <v>268.70400000000001</v>
      </c>
      <c r="E4" s="9">
        <v>3137.5349999999999</v>
      </c>
      <c r="F4" s="9">
        <v>3231.9189999999999</v>
      </c>
      <c r="G4" s="7" t="s">
        <v>22</v>
      </c>
      <c r="H4" s="10">
        <v>174.32</v>
      </c>
      <c r="I4" s="5"/>
    </row>
    <row r="5" spans="1:9" ht="27" customHeight="1">
      <c r="A5" s="5">
        <v>3</v>
      </c>
      <c r="B5" s="5" t="s">
        <v>24</v>
      </c>
      <c r="C5" s="5" t="s">
        <v>21</v>
      </c>
      <c r="D5" s="9">
        <v>33.927</v>
      </c>
      <c r="E5" s="9">
        <v>181.15299999999999</v>
      </c>
      <c r="F5" s="9">
        <v>202.34</v>
      </c>
      <c r="G5" s="7" t="s">
        <v>22</v>
      </c>
      <c r="H5" s="10">
        <v>12.74</v>
      </c>
      <c r="I5" s="5"/>
    </row>
    <row r="6" spans="1:9" ht="27" customHeight="1">
      <c r="A6" s="5">
        <v>4</v>
      </c>
      <c r="B6" s="5" t="s">
        <v>25</v>
      </c>
      <c r="C6" s="5" t="s">
        <v>26</v>
      </c>
      <c r="D6" s="9">
        <v>10653</v>
      </c>
      <c r="E6" s="9">
        <f>28838-E7</f>
        <v>20790</v>
      </c>
      <c r="F6" s="9">
        <f>19682-F7</f>
        <v>11634</v>
      </c>
      <c r="G6" s="7" t="s">
        <v>22</v>
      </c>
      <c r="H6" s="10">
        <v>19809</v>
      </c>
      <c r="I6" s="5"/>
    </row>
    <row r="7" spans="1:9" ht="27" customHeight="1">
      <c r="A7" s="5">
        <v>5</v>
      </c>
      <c r="B7" s="5" t="s">
        <v>27</v>
      </c>
      <c r="C7" s="5" t="s">
        <v>26</v>
      </c>
      <c r="D7" s="9">
        <v>0</v>
      </c>
      <c r="E7" s="9">
        <v>8048</v>
      </c>
      <c r="F7" s="9">
        <v>8048</v>
      </c>
      <c r="G7" s="7" t="s">
        <v>22</v>
      </c>
      <c r="H7" s="10">
        <v>0</v>
      </c>
      <c r="I7" s="5"/>
    </row>
    <row r="8" spans="1:9" ht="27" customHeight="1">
      <c r="A8" s="5">
        <v>6</v>
      </c>
      <c r="B8" s="5" t="s">
        <v>28</v>
      </c>
      <c r="C8" s="5" t="s">
        <v>21</v>
      </c>
      <c r="D8" s="9">
        <v>21.928000000000001</v>
      </c>
      <c r="E8" s="9">
        <v>80.349000000000004</v>
      </c>
      <c r="F8" s="9">
        <v>93.367000000000004</v>
      </c>
      <c r="G8" s="7" t="s">
        <v>22</v>
      </c>
      <c r="H8" s="10">
        <v>8.91</v>
      </c>
      <c r="I8" s="5"/>
    </row>
    <row r="9" spans="1:9" ht="27" customHeight="1">
      <c r="A9" s="5">
        <v>7</v>
      </c>
      <c r="B9" s="5" t="s">
        <v>29</v>
      </c>
      <c r="C9" s="5" t="s">
        <v>21</v>
      </c>
      <c r="D9" s="9">
        <v>15.057</v>
      </c>
      <c r="E9" s="9">
        <v>65.143000000000001</v>
      </c>
      <c r="F9" s="9">
        <v>78.63</v>
      </c>
      <c r="G9" s="7" t="s">
        <v>22</v>
      </c>
      <c r="H9" s="10">
        <v>1.57</v>
      </c>
      <c r="I9" s="5"/>
    </row>
    <row r="10" spans="1:9" ht="27" customHeight="1">
      <c r="A10" s="5">
        <v>8</v>
      </c>
      <c r="B10" s="5" t="s">
        <v>30</v>
      </c>
      <c r="C10" s="5" t="s">
        <v>21</v>
      </c>
      <c r="D10" s="9">
        <v>0.47199999999999998</v>
      </c>
      <c r="E10" s="9">
        <v>9.7880000000000003</v>
      </c>
      <c r="F10" s="9">
        <v>10.26</v>
      </c>
      <c r="G10" s="7" t="s">
        <v>22</v>
      </c>
      <c r="H10" s="10">
        <v>0</v>
      </c>
      <c r="I10" s="5"/>
    </row>
    <row r="11" spans="1:9" ht="27" customHeight="1">
      <c r="A11" s="5">
        <v>9</v>
      </c>
      <c r="B11" s="5" t="s">
        <v>31</v>
      </c>
      <c r="C11" s="5" t="s">
        <v>21</v>
      </c>
      <c r="D11" s="9">
        <v>5.407</v>
      </c>
      <c r="E11" s="9">
        <v>35.042999999999999</v>
      </c>
      <c r="F11" s="9">
        <v>39.01</v>
      </c>
      <c r="G11" s="7" t="s">
        <v>22</v>
      </c>
      <c r="H11" s="10">
        <v>1.44</v>
      </c>
      <c r="I11" s="5"/>
    </row>
    <row r="12" spans="1:9" ht="22" customHeight="1">
      <c r="A12" s="5">
        <v>10</v>
      </c>
      <c r="B12" s="11" t="s">
        <v>32</v>
      </c>
      <c r="C12" s="7" t="s">
        <v>21</v>
      </c>
      <c r="D12" s="12">
        <v>22</v>
      </c>
      <c r="E12" s="11">
        <v>27.51</v>
      </c>
      <c r="F12" s="11">
        <v>34.479999999999997</v>
      </c>
      <c r="G12" s="7" t="s">
        <v>22</v>
      </c>
      <c r="H12" s="11">
        <v>15.03</v>
      </c>
      <c r="I12" s="11" t="s">
        <v>33</v>
      </c>
    </row>
    <row r="13" spans="1:9" ht="22" customHeight="1">
      <c r="A13" s="5">
        <v>11</v>
      </c>
      <c r="B13" s="11" t="s">
        <v>34</v>
      </c>
      <c r="C13" s="7" t="s">
        <v>21</v>
      </c>
      <c r="D13" s="11">
        <v>5.8</v>
      </c>
      <c r="E13" s="11">
        <v>0.7</v>
      </c>
      <c r="F13" s="11">
        <v>0</v>
      </c>
      <c r="G13" s="7" t="s">
        <v>35</v>
      </c>
      <c r="H13" s="11">
        <v>6.5</v>
      </c>
      <c r="I13" s="11" t="s">
        <v>33</v>
      </c>
    </row>
    <row r="14" spans="1:9" ht="22" customHeight="1">
      <c r="A14" s="5">
        <v>12</v>
      </c>
      <c r="B14" s="11" t="s">
        <v>36</v>
      </c>
      <c r="C14" s="7" t="s">
        <v>21</v>
      </c>
      <c r="D14" s="11">
        <v>2.4180000000000001</v>
      </c>
      <c r="E14" s="11">
        <v>1.37</v>
      </c>
      <c r="F14" s="11">
        <v>3.3780000000000001</v>
      </c>
      <c r="G14" s="7" t="s">
        <v>22</v>
      </c>
      <c r="H14" s="11">
        <v>0.41</v>
      </c>
      <c r="I14" s="11" t="s">
        <v>33</v>
      </c>
    </row>
    <row r="15" spans="1:9" ht="22" customHeight="1">
      <c r="A15" s="5">
        <v>13</v>
      </c>
      <c r="B15" s="11" t="s">
        <v>37</v>
      </c>
      <c r="C15" s="7" t="s">
        <v>21</v>
      </c>
      <c r="D15" s="11">
        <v>11.083</v>
      </c>
      <c r="E15" s="11">
        <v>0.79</v>
      </c>
      <c r="F15" s="11">
        <v>0</v>
      </c>
      <c r="G15" s="7" t="s">
        <v>22</v>
      </c>
      <c r="H15" s="11">
        <f>D15+E15-F15</f>
        <v>11.872999999999999</v>
      </c>
      <c r="I15" s="11" t="s">
        <v>33</v>
      </c>
    </row>
    <row r="16" spans="1:9" ht="29" customHeight="1">
      <c r="A16" s="5">
        <v>14</v>
      </c>
      <c r="B16" s="11" t="s">
        <v>38</v>
      </c>
      <c r="C16" s="7" t="s">
        <v>21</v>
      </c>
      <c r="D16" s="11">
        <v>0.93</v>
      </c>
      <c r="E16" s="11">
        <v>0.52</v>
      </c>
      <c r="F16" s="11">
        <v>0</v>
      </c>
      <c r="G16" s="7" t="s">
        <v>35</v>
      </c>
      <c r="H16" s="11">
        <f>D16+E16-F16</f>
        <v>1.45</v>
      </c>
      <c r="I16" s="11" t="s">
        <v>33</v>
      </c>
    </row>
  </sheetData>
  <mergeCells count="1">
    <mergeCell ref="A1:I1"/>
  </mergeCells>
  <phoneticPr fontId="5" type="noConversion"/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1"/>
  <sheetViews>
    <sheetView workbookViewId="0">
      <selection activeCell="E6" sqref="E6"/>
    </sheetView>
  </sheetViews>
  <sheetFormatPr defaultColWidth="9" defaultRowHeight="14"/>
  <cols>
    <col min="2" max="2" width="30.08984375" customWidth="1"/>
    <col min="3" max="3" width="20.1796875" customWidth="1"/>
    <col min="4" max="7" width="16.6328125" customWidth="1"/>
  </cols>
  <sheetData>
    <row r="1" spans="1:7" ht="24" customHeight="1">
      <c r="A1" s="13" t="s">
        <v>39</v>
      </c>
      <c r="B1" s="13"/>
      <c r="C1" s="13"/>
      <c r="D1" s="13"/>
      <c r="E1" s="13"/>
      <c r="F1" s="13"/>
      <c r="G1" s="13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57</v>
      </c>
      <c r="E3" s="5">
        <v>147</v>
      </c>
      <c r="F3" s="5">
        <v>153</v>
      </c>
      <c r="G3" s="5">
        <v>51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711</v>
      </c>
      <c r="E4" s="5">
        <v>1098</v>
      </c>
      <c r="F4" s="5">
        <v>1332</v>
      </c>
      <c r="G4" s="5">
        <v>477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318</v>
      </c>
      <c r="E5" s="5">
        <v>609</v>
      </c>
      <c r="F5" s="5">
        <v>873</v>
      </c>
      <c r="G5" s="5">
        <v>54</v>
      </c>
    </row>
    <row r="6" spans="1:7" ht="24" customHeight="1">
      <c r="A6" s="5"/>
      <c r="B6" s="5" t="s">
        <v>12</v>
      </c>
      <c r="C6" s="5" t="s">
        <v>9</v>
      </c>
      <c r="D6" s="5">
        <f>SUM(D3:D5)</f>
        <v>1086</v>
      </c>
      <c r="E6" s="5">
        <f>SUM(E3:E5)</f>
        <v>1854</v>
      </c>
      <c r="F6" s="5">
        <f>SUM(F3:F5)</f>
        <v>2358</v>
      </c>
      <c r="G6" s="5">
        <f>SUM(G3:G5)</f>
        <v>582</v>
      </c>
    </row>
    <row r="7" spans="1:7" hidden="1">
      <c r="B7" s="4" t="s">
        <v>40</v>
      </c>
      <c r="C7" s="5" t="s">
        <v>9</v>
      </c>
      <c r="D7" s="5">
        <v>301</v>
      </c>
      <c r="E7" s="5">
        <v>585</v>
      </c>
      <c r="F7" s="5">
        <v>845</v>
      </c>
      <c r="G7" s="5">
        <v>41</v>
      </c>
    </row>
    <row r="8" spans="1:7" hidden="1">
      <c r="B8" s="4" t="s">
        <v>41</v>
      </c>
      <c r="C8" s="5" t="s">
        <v>9</v>
      </c>
      <c r="D8" s="5">
        <v>7</v>
      </c>
      <c r="E8" s="5">
        <v>4</v>
      </c>
      <c r="F8" s="5">
        <v>11</v>
      </c>
      <c r="G8" s="5"/>
    </row>
    <row r="9" spans="1:7" hidden="1">
      <c r="B9" s="4" t="s">
        <v>42</v>
      </c>
      <c r="C9" s="5" t="s">
        <v>9</v>
      </c>
      <c r="D9" s="5">
        <f>D6-D7-D8</f>
        <v>778</v>
      </c>
      <c r="E9" s="5">
        <f>E6-E7-E8</f>
        <v>1265</v>
      </c>
      <c r="F9" s="5">
        <f>F6-F7-F8</f>
        <v>1502</v>
      </c>
      <c r="G9" s="5">
        <f>G6-G7-G8</f>
        <v>541</v>
      </c>
    </row>
    <row r="10" spans="1:7" hidden="1">
      <c r="B10" s="4"/>
      <c r="C10" s="4"/>
      <c r="D10" s="5"/>
      <c r="E10" s="5"/>
      <c r="F10" s="5"/>
      <c r="G10" s="5"/>
    </row>
    <row r="11" spans="1:7" hidden="1"/>
  </sheetData>
  <mergeCells count="1">
    <mergeCell ref="A1:G1"/>
  </mergeCells>
  <phoneticPr fontId="5" type="noConversion"/>
  <pageMargins left="0.75" right="0.75" top="1" bottom="1" header="0.5" footer="0.5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4"/>
  <sheetViews>
    <sheetView workbookViewId="0">
      <selection activeCell="H3" sqref="H3:H14"/>
    </sheetView>
  </sheetViews>
  <sheetFormatPr defaultColWidth="9" defaultRowHeight="14"/>
  <cols>
    <col min="1" max="1" width="6.36328125" customWidth="1"/>
    <col min="2" max="2" width="11" customWidth="1"/>
    <col min="4" max="4" width="24.7265625" customWidth="1"/>
    <col min="5" max="5" width="20.26953125" customWidth="1"/>
    <col min="6" max="7" width="20" customWidth="1"/>
    <col min="8" max="8" width="14.453125" customWidth="1"/>
    <col min="9" max="9" width="5.6328125" customWidth="1"/>
  </cols>
  <sheetData>
    <row r="1" spans="1:9" ht="31" customHeight="1">
      <c r="A1" s="13" t="s">
        <v>43</v>
      </c>
      <c r="B1" s="13"/>
      <c r="C1" s="13"/>
      <c r="D1" s="13"/>
      <c r="E1" s="13"/>
      <c r="F1" s="13"/>
      <c r="G1" s="13"/>
      <c r="H1" s="13"/>
      <c r="I1" s="13"/>
    </row>
    <row r="2" spans="1:9" s="1" customFormat="1" ht="15">
      <c r="A2" s="2" t="s">
        <v>1</v>
      </c>
      <c r="B2" s="3" t="s">
        <v>14</v>
      </c>
      <c r="C2" s="3" t="s">
        <v>15</v>
      </c>
      <c r="D2" s="3" t="s">
        <v>4</v>
      </c>
      <c r="E2" s="3" t="s">
        <v>16</v>
      </c>
      <c r="F2" s="3" t="s">
        <v>17</v>
      </c>
      <c r="G2" s="2" t="s">
        <v>18</v>
      </c>
      <c r="H2" s="3" t="s">
        <v>7</v>
      </c>
      <c r="I2" s="2" t="s">
        <v>19</v>
      </c>
    </row>
    <row r="3" spans="1:9" s="1" customFormat="1" ht="22" customHeight="1">
      <c r="A3" s="2">
        <v>1</v>
      </c>
      <c r="B3" s="3" t="s">
        <v>23</v>
      </c>
      <c r="C3" s="3" t="s">
        <v>21</v>
      </c>
      <c r="D3" s="3"/>
      <c r="E3" s="3"/>
      <c r="F3" s="3"/>
      <c r="G3" s="3" t="s">
        <v>22</v>
      </c>
      <c r="H3" s="3"/>
      <c r="I3" s="2"/>
    </row>
    <row r="4" spans="1:9" s="1" customFormat="1" ht="22" customHeight="1">
      <c r="A4" s="2">
        <v>2</v>
      </c>
      <c r="B4" s="3" t="s">
        <v>24</v>
      </c>
      <c r="C4" s="3" t="s">
        <v>21</v>
      </c>
      <c r="D4" s="3"/>
      <c r="E4" s="3"/>
      <c r="F4" s="3"/>
      <c r="G4" s="3" t="s">
        <v>22</v>
      </c>
      <c r="H4" s="3"/>
      <c r="I4" s="2"/>
    </row>
    <row r="5" spans="1:9" s="1" customFormat="1" ht="22" customHeight="1">
      <c r="A5" s="2">
        <v>3</v>
      </c>
      <c r="B5" s="3" t="s">
        <v>25</v>
      </c>
      <c r="C5" s="3" t="s">
        <v>26</v>
      </c>
      <c r="D5" s="3"/>
      <c r="E5" s="3"/>
      <c r="F5" s="3"/>
      <c r="G5" s="3" t="s">
        <v>22</v>
      </c>
      <c r="H5" s="3"/>
      <c r="I5" s="2"/>
    </row>
    <row r="6" spans="1:9" s="1" customFormat="1" ht="22" customHeight="1">
      <c r="A6" s="2">
        <v>4</v>
      </c>
      <c r="B6" s="3" t="s">
        <v>27</v>
      </c>
      <c r="C6" s="3" t="s">
        <v>26</v>
      </c>
      <c r="D6" s="3"/>
      <c r="E6" s="3"/>
      <c r="F6" s="3"/>
      <c r="G6" s="3" t="s">
        <v>22</v>
      </c>
      <c r="H6" s="3"/>
      <c r="I6" s="2"/>
    </row>
    <row r="7" spans="1:9" s="1" customFormat="1" ht="22" customHeight="1">
      <c r="A7" s="2">
        <v>5</v>
      </c>
      <c r="B7" s="3" t="s">
        <v>28</v>
      </c>
      <c r="C7" s="3" t="s">
        <v>21</v>
      </c>
      <c r="D7" s="3"/>
      <c r="E7" s="3"/>
      <c r="F7" s="3"/>
      <c r="G7" s="3" t="s">
        <v>22</v>
      </c>
      <c r="H7" s="3"/>
      <c r="I7" s="2"/>
    </row>
    <row r="8" spans="1:9" s="1" customFormat="1" ht="22" customHeight="1">
      <c r="A8" s="2">
        <v>6</v>
      </c>
      <c r="B8" s="3" t="s">
        <v>29</v>
      </c>
      <c r="C8" s="3" t="s">
        <v>21</v>
      </c>
      <c r="D8" s="3"/>
      <c r="E8" s="3"/>
      <c r="F8" s="3"/>
      <c r="G8" s="3" t="s">
        <v>22</v>
      </c>
      <c r="H8" s="3"/>
      <c r="I8" s="2"/>
    </row>
    <row r="9" spans="1:9" s="1" customFormat="1" ht="22" customHeight="1">
      <c r="A9" s="2">
        <v>7</v>
      </c>
      <c r="B9" s="3" t="s">
        <v>30</v>
      </c>
      <c r="C9" s="3" t="s">
        <v>21</v>
      </c>
      <c r="D9" s="3"/>
      <c r="E9" s="3"/>
      <c r="F9" s="3"/>
      <c r="G9" s="3" t="s">
        <v>22</v>
      </c>
      <c r="H9" s="3"/>
      <c r="I9" s="2"/>
    </row>
    <row r="10" spans="1:9" s="1" customFormat="1" ht="22" customHeight="1">
      <c r="A10" s="2">
        <v>8</v>
      </c>
      <c r="B10" s="3" t="s">
        <v>44</v>
      </c>
      <c r="C10" s="3" t="s">
        <v>21</v>
      </c>
      <c r="D10" s="3"/>
      <c r="E10" s="3"/>
      <c r="F10" s="3"/>
      <c r="G10" s="3" t="s">
        <v>22</v>
      </c>
      <c r="H10" s="3"/>
      <c r="I10" s="2"/>
    </row>
    <row r="11" spans="1:9" ht="22" customHeight="1">
      <c r="A11" s="2">
        <v>9</v>
      </c>
      <c r="B11" s="4" t="s">
        <v>45</v>
      </c>
      <c r="C11" s="3" t="s">
        <v>21</v>
      </c>
      <c r="D11" s="4"/>
      <c r="E11" s="4"/>
      <c r="F11" s="4"/>
      <c r="G11" s="3" t="s">
        <v>46</v>
      </c>
      <c r="H11" s="4"/>
      <c r="I11" s="4" t="s">
        <v>33</v>
      </c>
    </row>
    <row r="12" spans="1:9" ht="22" customHeight="1">
      <c r="A12" s="2">
        <v>10</v>
      </c>
      <c r="B12" s="4" t="s">
        <v>47</v>
      </c>
      <c r="C12" s="3" t="s">
        <v>21</v>
      </c>
      <c r="D12" s="4"/>
      <c r="E12" s="4"/>
      <c r="F12" s="4"/>
      <c r="G12" s="3" t="s">
        <v>35</v>
      </c>
      <c r="H12" s="4"/>
      <c r="I12" s="4" t="s">
        <v>33</v>
      </c>
    </row>
    <row r="13" spans="1:9" ht="22" customHeight="1">
      <c r="A13" s="2">
        <v>11</v>
      </c>
      <c r="B13" s="4" t="s">
        <v>48</v>
      </c>
      <c r="C13" s="3" t="s">
        <v>21</v>
      </c>
      <c r="D13" s="4"/>
      <c r="E13" s="4"/>
      <c r="F13" s="4"/>
      <c r="G13" s="3" t="s">
        <v>46</v>
      </c>
      <c r="H13" s="4"/>
      <c r="I13" s="4" t="s">
        <v>33</v>
      </c>
    </row>
    <row r="14" spans="1:9" ht="22" customHeight="1">
      <c r="A14" s="2">
        <v>12</v>
      </c>
      <c r="B14" s="4" t="s">
        <v>38</v>
      </c>
      <c r="C14" s="3" t="s">
        <v>21</v>
      </c>
      <c r="D14" s="4"/>
      <c r="E14" s="4"/>
      <c r="F14" s="4"/>
      <c r="G14" s="3" t="s">
        <v>35</v>
      </c>
      <c r="H14" s="4"/>
      <c r="I14" s="4" t="s">
        <v>33</v>
      </c>
    </row>
  </sheetData>
  <mergeCells count="1">
    <mergeCell ref="A1:I1"/>
  </mergeCells>
  <phoneticPr fontId="5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2023年2季度固体废物管理台账</vt:lpstr>
      <vt:lpstr>车辆2023年2季度</vt:lpstr>
      <vt:lpstr>2021年固体废物管理台账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created xsi:type="dcterms:W3CDTF">2021-06-09T00:33:00Z</dcterms:created>
  <dcterms:modified xsi:type="dcterms:W3CDTF">2023-07-13T07:29:17Z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5DABE4B69C9543E095EDB0C2E20BBBFE_13</vt:lpwstr>
  </property>
</Properties>
</file>